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600" windowHeight="12390" activeTab="1"/>
  </bookViews>
  <sheets>
    <sheet name="Transporditariifid 010114" sheetId="1" r:id="rId1"/>
    <sheet name="Tariifid mahatõstega 010114 " sheetId="4" r:id="rId2"/>
  </sheets>
  <calcPr calcId="125725"/>
</workbook>
</file>

<file path=xl/calcChain.xml><?xml version="1.0" encoding="utf-8"?>
<calcChain xmlns="http://schemas.openxmlformats.org/spreadsheetml/2006/main">
  <c r="F38" i="4"/>
  <c r="F37"/>
  <c r="F36"/>
  <c r="G36" s="1"/>
  <c r="F35"/>
  <c r="F34"/>
  <c r="F33"/>
  <c r="G33" s="1"/>
  <c r="F32"/>
  <c r="G32" s="1"/>
  <c r="F31"/>
  <c r="F30"/>
  <c r="G30" s="1"/>
  <c r="F29"/>
  <c r="F28"/>
  <c r="G28" s="1"/>
  <c r="F27"/>
  <c r="F26"/>
  <c r="G26" s="1"/>
  <c r="F25"/>
  <c r="F24"/>
  <c r="G24" s="1"/>
  <c r="F23"/>
  <c r="F22"/>
  <c r="G22" s="1"/>
  <c r="F21"/>
  <c r="F20"/>
  <c r="G20" s="1"/>
  <c r="F19"/>
  <c r="F18"/>
  <c r="G18" s="1"/>
  <c r="F17"/>
  <c r="F16"/>
  <c r="F15"/>
  <c r="F14"/>
  <c r="F13"/>
  <c r="G13" s="1"/>
  <c r="F12"/>
  <c r="F11"/>
  <c r="F10"/>
  <c r="F9"/>
  <c r="G9" s="1"/>
  <c r="F8"/>
  <c r="F7"/>
  <c r="F6"/>
  <c r="F5"/>
  <c r="G17"/>
  <c r="G6"/>
  <c r="G7"/>
  <c r="G8"/>
  <c r="G10"/>
  <c r="G11"/>
  <c r="G12"/>
  <c r="G14"/>
  <c r="G15"/>
  <c r="G16"/>
  <c r="G19"/>
  <c r="G21"/>
  <c r="G23"/>
  <c r="G25"/>
  <c r="G27"/>
  <c r="G29"/>
  <c r="G31"/>
  <c r="G34"/>
  <c r="G35"/>
  <c r="G37"/>
  <c r="G38"/>
  <c r="G5"/>
</calcChain>
</file>

<file path=xl/sharedStrings.xml><?xml version="1.0" encoding="utf-8"?>
<sst xmlns="http://schemas.openxmlformats.org/spreadsheetml/2006/main" count="94" uniqueCount="15">
  <si>
    <t>Hinna muutus,%</t>
  </si>
  <si>
    <t>Vahekaugus, km</t>
  </si>
  <si>
    <t>Keskmine vahekaugus, km</t>
  </si>
  <si>
    <t>Põhiosa</t>
  </si>
  <si>
    <t>Muutuv osa</t>
  </si>
  <si>
    <t>--</t>
  </si>
  <si>
    <t>Hind sisaldab üksikute praaginottide eraldamist koormast (mitte üle 5%)</t>
  </si>
  <si>
    <t>Vahekaugus määratakse lühimat teekonda kasutades ( koormaga kilomeetrid arvestuslikud )</t>
  </si>
  <si>
    <t>Kasutusel ümarmaterjalide veol maksimummääradena.</t>
  </si>
  <si>
    <t>Kütuse hind €/l, hinnad ilma käibemaksuta</t>
  </si>
  <si>
    <t>Hind sisaldab koorma pealelaadimist, kuid koorma mahalaadimise eest lisandub 0,3 €/tm</t>
  </si>
  <si>
    <t>Tariif €/tm</t>
  </si>
  <si>
    <t>Kehtivad alates                 1. jaanuar 2014.a.</t>
  </si>
  <si>
    <r>
      <t xml:space="preserve">Hind sisaldab koorma pealelaadimist ja </t>
    </r>
    <r>
      <rPr>
        <b/>
        <u val="singleAccounting"/>
        <sz val="11"/>
        <rFont val="Arial"/>
        <family val="2"/>
        <charset val="186"/>
      </rPr>
      <t>mahalaadimist</t>
    </r>
  </si>
  <si>
    <t>Actively OÜ käibemaksuta autotransporditariifid €/tm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</si>
</sst>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_-* #,##0.0\ _k_r_-;\-* #,##0.0\ _k_r_-;_-* &quot;-&quot;??\ _k_r_-;_-@_-"/>
    <numFmt numFmtId="165" formatCode="0.0"/>
    <numFmt numFmtId="166" formatCode="d\-mmm\-yy"/>
    <numFmt numFmtId="167" formatCode="0.0%"/>
  </numFmts>
  <fonts count="1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  <charset val="186"/>
    </font>
    <font>
      <b/>
      <u val="singleAccounting"/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9" fillId="0" borderId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3"/>
    <xf numFmtId="0" fontId="1" fillId="0" borderId="1" xfId="3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2" xfId="3" applyFont="1" applyBorder="1" applyAlignment="1">
      <alignment horizontal="center"/>
    </xf>
    <xf numFmtId="4" fontId="5" fillId="0" borderId="2" xfId="3" applyNumberFormat="1" applyFont="1" applyBorder="1" applyAlignment="1">
      <alignment horizontal="center"/>
    </xf>
    <xf numFmtId="4" fontId="4" fillId="0" borderId="3" xfId="3" applyNumberFormat="1" applyFont="1" applyBorder="1" applyAlignment="1">
      <alignment horizontal="center"/>
    </xf>
    <xf numFmtId="4" fontId="4" fillId="0" borderId="2" xfId="3" applyNumberFormat="1" applyFont="1" applyBorder="1" applyAlignment="1">
      <alignment horizontal="center"/>
    </xf>
    <xf numFmtId="4" fontId="5" fillId="0" borderId="3" xfId="3" applyNumberFormat="1" applyFont="1" applyBorder="1" applyAlignment="1">
      <alignment horizontal="center"/>
    </xf>
    <xf numFmtId="0" fontId="4" fillId="2" borderId="4" xfId="4" applyFont="1" applyFill="1" applyBorder="1" applyAlignment="1" applyProtection="1">
      <alignment horizontal="center"/>
      <protection hidden="1"/>
    </xf>
    <xf numFmtId="0" fontId="10" fillId="2" borderId="5" xfId="4" quotePrefix="1" applyFont="1" applyFill="1" applyBorder="1" applyAlignment="1" applyProtection="1">
      <alignment horizontal="center"/>
      <protection hidden="1"/>
    </xf>
    <xf numFmtId="0" fontId="4" fillId="2" borderId="6" xfId="4" applyFont="1" applyFill="1" applyBorder="1" applyAlignment="1" applyProtection="1">
      <alignment horizontal="center"/>
      <protection hidden="1"/>
    </xf>
    <xf numFmtId="165" fontId="4" fillId="2" borderId="6" xfId="4" applyNumberFormat="1" applyFont="1" applyFill="1" applyBorder="1" applyAlignment="1" applyProtection="1">
      <alignment horizontal="center"/>
      <protection hidden="1"/>
    </xf>
    <xf numFmtId="0" fontId="4" fillId="0" borderId="7" xfId="3" applyFont="1" applyBorder="1" applyAlignment="1">
      <alignment horizontal="center" wrapText="1"/>
    </xf>
    <xf numFmtId="0" fontId="4" fillId="2" borderId="8" xfId="4" applyFont="1" applyFill="1" applyBorder="1" applyAlignment="1" applyProtection="1">
      <alignment horizontal="center"/>
      <protection hidden="1"/>
    </xf>
    <xf numFmtId="0" fontId="10" fillId="2" borderId="9" xfId="4" quotePrefix="1" applyFont="1" applyFill="1" applyBorder="1" applyAlignment="1" applyProtection="1">
      <alignment horizontal="center"/>
      <protection hidden="1"/>
    </xf>
    <xf numFmtId="0" fontId="4" fillId="2" borderId="10" xfId="4" applyFont="1" applyFill="1" applyBorder="1" applyAlignment="1" applyProtection="1">
      <alignment horizontal="center"/>
      <protection hidden="1"/>
    </xf>
    <xf numFmtId="0" fontId="1" fillId="0" borderId="0" xfId="3" applyAlignment="1"/>
    <xf numFmtId="43" fontId="8" fillId="3" borderId="11" xfId="1" applyFont="1" applyFill="1" applyBorder="1" applyAlignment="1">
      <alignment horizontal="left" vertical="top"/>
    </xf>
    <xf numFmtId="43" fontId="6" fillId="3" borderId="0" xfId="1" applyFont="1" applyFill="1" applyBorder="1" applyAlignment="1">
      <alignment horizontal="left" vertical="top"/>
    </xf>
    <xf numFmtId="0" fontId="7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2" fillId="3" borderId="0" xfId="0" applyFont="1" applyFill="1"/>
    <xf numFmtId="4" fontId="3" fillId="3" borderId="0" xfId="0" applyNumberFormat="1" applyFont="1" applyFill="1" applyAlignment="1">
      <alignment horizontal="right"/>
    </xf>
    <xf numFmtId="0" fontId="5" fillId="0" borderId="12" xfId="0" applyFont="1" applyBorder="1" applyAlignment="1">
      <alignment horizontal="center" wrapText="1"/>
    </xf>
    <xf numFmtId="166" fontId="5" fillId="0" borderId="13" xfId="0" applyNumberFormat="1" applyFont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right"/>
    </xf>
    <xf numFmtId="2" fontId="3" fillId="3" borderId="14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8" fillId="3" borderId="11" xfId="2" applyFont="1" applyFill="1" applyBorder="1" applyAlignment="1">
      <alignment horizontal="left" vertical="top"/>
    </xf>
    <xf numFmtId="4" fontId="3" fillId="0" borderId="0" xfId="0" applyNumberFormat="1" applyFont="1" applyAlignment="1">
      <alignment horizontal="right"/>
    </xf>
    <xf numFmtId="164" fontId="4" fillId="0" borderId="0" xfId="2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4" borderId="1" xfId="0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67" fontId="3" fillId="3" borderId="16" xfId="5" applyNumberFormat="1" applyFont="1" applyFill="1" applyBorder="1" applyAlignment="1">
      <alignment horizontal="right"/>
    </xf>
    <xf numFmtId="43" fontId="8" fillId="3" borderId="11" xfId="2" applyFont="1" applyFill="1" applyBorder="1" applyAlignment="1">
      <alignment vertical="top"/>
    </xf>
    <xf numFmtId="43" fontId="6" fillId="3" borderId="0" xfId="2" applyFont="1" applyFill="1" applyBorder="1" applyAlignment="1">
      <alignment horizontal="left" vertical="top" wrapText="1"/>
    </xf>
    <xf numFmtId="0" fontId="0" fillId="0" borderId="0" xfId="0" applyAlignment="1"/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3" fontId="6" fillId="3" borderId="0" xfId="1" applyFont="1" applyFill="1" applyBorder="1" applyAlignment="1">
      <alignment horizontal="left" vertical="top" wrapText="1"/>
    </xf>
    <xf numFmtId="0" fontId="1" fillId="0" borderId="0" xfId="3" applyAlignment="1"/>
    <xf numFmtId="0" fontId="4" fillId="0" borderId="13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/>
  </cellXfs>
  <cellStyles count="6">
    <cellStyle name="Koma 2" xfId="1"/>
    <cellStyle name="Koma 3" xfId="2"/>
    <cellStyle name="Normaallaad 2" xfId="3"/>
    <cellStyle name="Normal" xfId="0" builtinId="0"/>
    <cellStyle name="Normal_Transpordi tariifid" xfId="4"/>
    <cellStyle name="Prots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zoomScale="80" zoomScaleNormal="80" workbookViewId="0">
      <selection activeCell="L39" sqref="L39"/>
    </sheetView>
  </sheetViews>
  <sheetFormatPr defaultRowHeight="15"/>
  <cols>
    <col min="4" max="4" width="13.85546875" customWidth="1"/>
    <col min="5" max="5" width="12.5703125" bestFit="1" customWidth="1"/>
    <col min="6" max="6" width="12.28515625" customWidth="1"/>
    <col min="7" max="7" width="17.5703125" customWidth="1"/>
  </cols>
  <sheetData>
    <row r="1" spans="1:7" ht="21" thickBot="1">
      <c r="A1" s="20" t="s">
        <v>14</v>
      </c>
      <c r="D1" s="21"/>
      <c r="E1" s="22"/>
      <c r="F1" s="23"/>
      <c r="G1" s="23"/>
    </row>
    <row r="2" spans="1:7" ht="34.5" customHeight="1" thickBot="1">
      <c r="A2" s="50" t="s">
        <v>12</v>
      </c>
      <c r="B2" s="51"/>
      <c r="C2" s="52"/>
      <c r="D2" s="25">
        <v>40543</v>
      </c>
      <c r="E2" s="25">
        <v>41639</v>
      </c>
      <c r="F2" s="24" t="s">
        <v>0</v>
      </c>
      <c r="G2" s="26"/>
    </row>
    <row r="3" spans="1:7" ht="34.5" customHeight="1" thickBot="1">
      <c r="A3" s="50" t="s">
        <v>9</v>
      </c>
      <c r="B3" s="51"/>
      <c r="C3" s="52"/>
      <c r="D3" s="27">
        <v>0.94</v>
      </c>
      <c r="E3" s="28">
        <v>1.032</v>
      </c>
      <c r="F3" s="46">
        <v>1.0980000000000001</v>
      </c>
      <c r="G3" s="26"/>
    </row>
    <row r="4" spans="1:7" ht="46.5" thickBot="1">
      <c r="A4" s="53" t="s">
        <v>1</v>
      </c>
      <c r="B4" s="54"/>
      <c r="C4" s="55"/>
      <c r="D4" s="29" t="s">
        <v>2</v>
      </c>
      <c r="E4" s="30" t="s">
        <v>11</v>
      </c>
      <c r="F4" s="31" t="s">
        <v>3</v>
      </c>
      <c r="G4" s="31" t="s">
        <v>4</v>
      </c>
    </row>
    <row r="5" spans="1:7" ht="15.75">
      <c r="A5" s="14">
        <v>0</v>
      </c>
      <c r="B5" s="15" t="s">
        <v>5</v>
      </c>
      <c r="C5" s="16">
        <v>10.9</v>
      </c>
      <c r="D5" s="32">
        <v>5.5</v>
      </c>
      <c r="E5" s="33">
        <v>2.35</v>
      </c>
      <c r="F5" s="34">
        <v>1.21</v>
      </c>
      <c r="G5" s="34">
        <v>1.1484513333333333</v>
      </c>
    </row>
    <row r="6" spans="1:7" ht="15.75">
      <c r="A6" s="9">
        <v>11</v>
      </c>
      <c r="B6" s="10" t="s">
        <v>5</v>
      </c>
      <c r="C6" s="11">
        <v>15.9</v>
      </c>
      <c r="D6" s="35">
        <v>12.5</v>
      </c>
      <c r="E6" s="33">
        <v>2.8000000000000003</v>
      </c>
      <c r="F6" s="36">
        <v>1.4410000000000001</v>
      </c>
      <c r="G6" s="36">
        <v>1.3572947116666667</v>
      </c>
    </row>
    <row r="7" spans="1:7" ht="15.75">
      <c r="A7" s="9">
        <v>16</v>
      </c>
      <c r="B7" s="10" t="s">
        <v>5</v>
      </c>
      <c r="C7" s="11">
        <v>20.9</v>
      </c>
      <c r="D7" s="35">
        <v>17.5</v>
      </c>
      <c r="E7" s="33">
        <v>3.1</v>
      </c>
      <c r="F7" s="36">
        <v>1.6060000000000001</v>
      </c>
      <c r="G7" s="36">
        <v>1.50111214</v>
      </c>
    </row>
    <row r="8" spans="1:7" ht="15.75">
      <c r="A8" s="9">
        <v>21</v>
      </c>
      <c r="B8" s="10" t="s">
        <v>5</v>
      </c>
      <c r="C8" s="11">
        <v>25.9</v>
      </c>
      <c r="D8" s="35">
        <v>22.5</v>
      </c>
      <c r="E8" s="33">
        <v>3.4000000000000004</v>
      </c>
      <c r="F8" s="36">
        <v>1.7710000000000001</v>
      </c>
      <c r="G8" s="36">
        <v>1.6425464183333334</v>
      </c>
    </row>
    <row r="9" spans="1:7" ht="15.75">
      <c r="A9" s="9">
        <v>26</v>
      </c>
      <c r="B9" s="10" t="s">
        <v>5</v>
      </c>
      <c r="C9" s="11">
        <v>30.9</v>
      </c>
      <c r="D9" s="35">
        <v>27.5</v>
      </c>
      <c r="E9" s="33">
        <v>3.7</v>
      </c>
      <c r="F9" s="36">
        <v>1.9360000000000002</v>
      </c>
      <c r="G9" s="36">
        <v>1.7815975466666665</v>
      </c>
    </row>
    <row r="10" spans="1:7" ht="15.75">
      <c r="A10" s="9">
        <v>31</v>
      </c>
      <c r="B10" s="10" t="s">
        <v>5</v>
      </c>
      <c r="C10" s="11">
        <v>35.9</v>
      </c>
      <c r="D10" s="35">
        <v>32.5</v>
      </c>
      <c r="E10" s="33">
        <v>4</v>
      </c>
      <c r="F10" s="36">
        <v>2.0960000000000001</v>
      </c>
      <c r="G10" s="36">
        <v>1.9137003999999997</v>
      </c>
    </row>
    <row r="11" spans="1:7" ht="15.75">
      <c r="A11" s="9">
        <v>36</v>
      </c>
      <c r="B11" s="10" t="s">
        <v>5</v>
      </c>
      <c r="C11" s="11">
        <v>40.9</v>
      </c>
      <c r="D11" s="35">
        <v>37.5</v>
      </c>
      <c r="E11" s="33">
        <v>4.3</v>
      </c>
      <c r="F11" s="36">
        <v>2.2560000000000002</v>
      </c>
      <c r="G11" s="36">
        <v>2.0434923199999999</v>
      </c>
    </row>
    <row r="12" spans="1:7" ht="15.75">
      <c r="A12" s="9">
        <v>41</v>
      </c>
      <c r="B12" s="10" t="s">
        <v>5</v>
      </c>
      <c r="C12" s="11">
        <v>45.9</v>
      </c>
      <c r="D12" s="35">
        <v>42.5</v>
      </c>
      <c r="E12" s="33">
        <v>4.6000000000000005</v>
      </c>
      <c r="F12" s="36">
        <v>2.4160000000000004</v>
      </c>
      <c r="G12" s="36">
        <v>2.1709733066666668</v>
      </c>
    </row>
    <row r="13" spans="1:7" ht="15.75">
      <c r="A13" s="9">
        <v>46</v>
      </c>
      <c r="B13" s="10" t="s">
        <v>5</v>
      </c>
      <c r="C13" s="11">
        <v>50.9</v>
      </c>
      <c r="D13" s="35">
        <v>47.5</v>
      </c>
      <c r="E13" s="33">
        <v>4.8500000000000005</v>
      </c>
      <c r="F13" s="36">
        <v>2.5710000000000002</v>
      </c>
      <c r="G13" s="36">
        <v>2.2916865599999996</v>
      </c>
    </row>
    <row r="14" spans="1:7" ht="15.75">
      <c r="A14" s="9">
        <v>51</v>
      </c>
      <c r="B14" s="10" t="s">
        <v>5</v>
      </c>
      <c r="C14" s="11">
        <v>60.9</v>
      </c>
      <c r="D14" s="35">
        <v>55</v>
      </c>
      <c r="E14" s="33">
        <v>5.3000000000000007</v>
      </c>
      <c r="F14" s="36">
        <v>2.8035000000000001</v>
      </c>
      <c r="G14" s="36">
        <v>2.4786818174999996</v>
      </c>
    </row>
    <row r="15" spans="1:7" ht="15.75">
      <c r="A15" s="9">
        <v>61</v>
      </c>
      <c r="B15" s="10" t="s">
        <v>5</v>
      </c>
      <c r="C15" s="11">
        <v>70.900000000000006</v>
      </c>
      <c r="D15" s="35">
        <v>65</v>
      </c>
      <c r="E15" s="33">
        <v>5.8500000000000005</v>
      </c>
      <c r="F15" s="36">
        <v>3.1135000000000002</v>
      </c>
      <c r="G15" s="36">
        <v>2.7302800416666662</v>
      </c>
    </row>
    <row r="16" spans="1:7" ht="15.75">
      <c r="A16" s="9">
        <v>71</v>
      </c>
      <c r="B16" s="10" t="s">
        <v>5</v>
      </c>
      <c r="C16" s="11">
        <v>80.900000000000006</v>
      </c>
      <c r="D16" s="43">
        <v>75</v>
      </c>
      <c r="E16" s="44">
        <v>6.4</v>
      </c>
      <c r="F16" s="45">
        <v>3.4235000000000002</v>
      </c>
      <c r="G16" s="45">
        <v>2.9774008324999994</v>
      </c>
    </row>
    <row r="17" spans="1:7" ht="15.75">
      <c r="A17" s="9">
        <v>81</v>
      </c>
      <c r="B17" s="10" t="s">
        <v>5</v>
      </c>
      <c r="C17" s="11">
        <v>90.9</v>
      </c>
      <c r="D17" s="35">
        <v>85</v>
      </c>
      <c r="E17" s="33">
        <v>6.95</v>
      </c>
      <c r="F17" s="36">
        <v>3.7335000000000003</v>
      </c>
      <c r="G17" s="36">
        <v>3.2200441899999994</v>
      </c>
    </row>
    <row r="18" spans="1:7" ht="15.75">
      <c r="A18" s="9">
        <v>91</v>
      </c>
      <c r="B18" s="10" t="s">
        <v>5</v>
      </c>
      <c r="C18" s="11">
        <v>100.9</v>
      </c>
      <c r="D18" s="35">
        <v>95</v>
      </c>
      <c r="E18" s="33">
        <v>7.5</v>
      </c>
      <c r="F18" s="36">
        <v>4.0434999999999999</v>
      </c>
      <c r="G18" s="36">
        <v>3.4582101141666657</v>
      </c>
    </row>
    <row r="19" spans="1:7" ht="15.75">
      <c r="A19" s="9">
        <v>101</v>
      </c>
      <c r="B19" s="10" t="s">
        <v>5</v>
      </c>
      <c r="C19" s="11">
        <v>110.9</v>
      </c>
      <c r="D19" s="35">
        <v>105</v>
      </c>
      <c r="E19" s="33">
        <v>8.0500000000000007</v>
      </c>
      <c r="F19" s="36">
        <v>4.3434999999999997</v>
      </c>
      <c r="G19" s="36">
        <v>3.6834183049999978</v>
      </c>
    </row>
    <row r="20" spans="1:7" ht="15.75">
      <c r="A20" s="9">
        <v>111</v>
      </c>
      <c r="B20" s="10" t="s">
        <v>5</v>
      </c>
      <c r="C20" s="11">
        <v>120.9</v>
      </c>
      <c r="D20" s="35">
        <v>115</v>
      </c>
      <c r="E20" s="33">
        <v>8.5500000000000007</v>
      </c>
      <c r="F20" s="36">
        <v>4.6434999999999995</v>
      </c>
      <c r="G20" s="36">
        <v>3.9042934958333313</v>
      </c>
    </row>
    <row r="21" spans="1:7" ht="15.75">
      <c r="A21" s="9">
        <v>121</v>
      </c>
      <c r="B21" s="10" t="s">
        <v>5</v>
      </c>
      <c r="C21" s="11">
        <v>130.9</v>
      </c>
      <c r="D21" s="35">
        <v>125</v>
      </c>
      <c r="E21" s="33">
        <v>9.0500000000000007</v>
      </c>
      <c r="F21" s="36">
        <v>4.9434999999999993</v>
      </c>
      <c r="G21" s="36">
        <v>4.1208356866666636</v>
      </c>
    </row>
    <row r="22" spans="1:7" ht="15.75">
      <c r="A22" s="9">
        <v>131</v>
      </c>
      <c r="B22" s="10" t="s">
        <v>5</v>
      </c>
      <c r="C22" s="11">
        <v>140.9</v>
      </c>
      <c r="D22" s="35">
        <v>135</v>
      </c>
      <c r="E22" s="33">
        <v>9.5500000000000007</v>
      </c>
      <c r="F22" s="36">
        <v>5.2334999999999994</v>
      </c>
      <c r="G22" s="36">
        <v>4.3247812274999973</v>
      </c>
    </row>
    <row r="23" spans="1:7" ht="15.75">
      <c r="A23" s="9">
        <v>141</v>
      </c>
      <c r="B23" s="10" t="s">
        <v>5</v>
      </c>
      <c r="C23" s="11">
        <v>150.9</v>
      </c>
      <c r="D23" s="43">
        <v>145</v>
      </c>
      <c r="E23" s="44">
        <v>10.050000000000001</v>
      </c>
      <c r="F23" s="45">
        <v>5.5234999999999994</v>
      </c>
      <c r="G23" s="45">
        <v>4.5245382016666635</v>
      </c>
    </row>
    <row r="24" spans="1:7" ht="15.75">
      <c r="A24" s="9">
        <v>151</v>
      </c>
      <c r="B24" s="10" t="s">
        <v>5</v>
      </c>
      <c r="C24" s="11">
        <v>160.9</v>
      </c>
      <c r="D24" s="35">
        <v>155</v>
      </c>
      <c r="E24" s="33">
        <v>10.55</v>
      </c>
      <c r="F24" s="36">
        <v>5.8134999999999994</v>
      </c>
      <c r="G24" s="36">
        <v>4.7201066091666632</v>
      </c>
    </row>
    <row r="25" spans="1:7" ht="15.75">
      <c r="A25" s="9">
        <v>161</v>
      </c>
      <c r="B25" s="10" t="s">
        <v>5</v>
      </c>
      <c r="C25" s="11">
        <v>170.9</v>
      </c>
      <c r="D25" s="35">
        <v>165</v>
      </c>
      <c r="E25" s="33">
        <v>11</v>
      </c>
      <c r="F25" s="36">
        <v>6.1034999999999995</v>
      </c>
      <c r="G25" s="36">
        <v>4.9114864499999964</v>
      </c>
    </row>
    <row r="26" spans="1:7" ht="15.75">
      <c r="A26" s="9">
        <v>171</v>
      </c>
      <c r="B26" s="10" t="s">
        <v>5</v>
      </c>
      <c r="C26" s="11">
        <v>180.9</v>
      </c>
      <c r="D26" s="35">
        <v>175</v>
      </c>
      <c r="E26" s="33">
        <v>11.5</v>
      </c>
      <c r="F26" s="36">
        <v>6.3934999999999995</v>
      </c>
      <c r="G26" s="36">
        <v>5.098677724166663</v>
      </c>
    </row>
    <row r="27" spans="1:7" ht="15.75">
      <c r="A27" s="9">
        <v>181</v>
      </c>
      <c r="B27" s="10" t="s">
        <v>5</v>
      </c>
      <c r="C27" s="11">
        <v>190.9</v>
      </c>
      <c r="D27" s="35">
        <v>185</v>
      </c>
      <c r="E27" s="33">
        <v>11.950000000000001</v>
      </c>
      <c r="F27" s="36">
        <v>6.6834999999999996</v>
      </c>
      <c r="G27" s="36">
        <v>5.2816804316666621</v>
      </c>
    </row>
    <row r="28" spans="1:7" ht="15.75">
      <c r="A28" s="9">
        <v>191</v>
      </c>
      <c r="B28" s="10" t="s">
        <v>5</v>
      </c>
      <c r="C28" s="11">
        <v>200.9</v>
      </c>
      <c r="D28" s="35">
        <v>195</v>
      </c>
      <c r="E28" s="33">
        <v>12.4</v>
      </c>
      <c r="F28" s="36">
        <v>6.9634999999999998</v>
      </c>
      <c r="G28" s="36">
        <v>5.4526642224999948</v>
      </c>
    </row>
    <row r="29" spans="1:7" ht="15.75">
      <c r="A29" s="9">
        <v>201</v>
      </c>
      <c r="B29" s="10" t="s">
        <v>5</v>
      </c>
      <c r="C29" s="11">
        <v>210.9</v>
      </c>
      <c r="D29" s="35">
        <v>205</v>
      </c>
      <c r="E29" s="33">
        <v>12.850000000000001</v>
      </c>
      <c r="F29" s="36">
        <v>7.2435</v>
      </c>
      <c r="G29" s="36">
        <v>5.6196038799999952</v>
      </c>
    </row>
    <row r="30" spans="1:7" ht="15.75">
      <c r="A30" s="9">
        <v>211</v>
      </c>
      <c r="B30" s="10" t="s">
        <v>5</v>
      </c>
      <c r="C30" s="11">
        <v>220.9</v>
      </c>
      <c r="D30" s="35">
        <v>215</v>
      </c>
      <c r="E30" s="33">
        <v>13.3</v>
      </c>
      <c r="F30" s="36">
        <v>7.5235000000000003</v>
      </c>
      <c r="G30" s="36">
        <v>5.7824994041666615</v>
      </c>
    </row>
    <row r="31" spans="1:7" ht="15.75">
      <c r="A31" s="9">
        <v>221</v>
      </c>
      <c r="B31" s="10" t="s">
        <v>5</v>
      </c>
      <c r="C31" s="11">
        <v>230.9</v>
      </c>
      <c r="D31" s="35">
        <v>225</v>
      </c>
      <c r="E31" s="33">
        <v>13.75</v>
      </c>
      <c r="F31" s="36">
        <v>7.7934999999999999</v>
      </c>
      <c r="G31" s="36">
        <v>5.9337370949999944</v>
      </c>
    </row>
    <row r="32" spans="1:7" ht="15.75">
      <c r="A32" s="9">
        <v>231</v>
      </c>
      <c r="B32" s="10" t="s">
        <v>5</v>
      </c>
      <c r="C32" s="11">
        <v>240.9</v>
      </c>
      <c r="D32" s="37">
        <v>235</v>
      </c>
      <c r="E32" s="33">
        <v>14.15</v>
      </c>
      <c r="F32" s="36">
        <v>8.0634999999999994</v>
      </c>
      <c r="G32" s="36">
        <v>6.0810750858333265</v>
      </c>
    </row>
    <row r="33" spans="1:7" ht="15.75">
      <c r="A33" s="9">
        <v>241</v>
      </c>
      <c r="B33" s="10" t="s">
        <v>5</v>
      </c>
      <c r="C33" s="11">
        <v>250.9</v>
      </c>
      <c r="D33" s="37">
        <v>245</v>
      </c>
      <c r="E33" s="33">
        <v>14.55</v>
      </c>
      <c r="F33" s="36">
        <v>8.333499999999999</v>
      </c>
      <c r="G33" s="36">
        <v>6.2245133766666596</v>
      </c>
    </row>
    <row r="34" spans="1:7" ht="15.75">
      <c r="A34" s="9">
        <v>251</v>
      </c>
      <c r="B34" s="10" t="s">
        <v>5</v>
      </c>
      <c r="C34" s="11">
        <v>260.89999999999998</v>
      </c>
      <c r="D34" s="37">
        <v>255</v>
      </c>
      <c r="E34" s="33">
        <v>14.950000000000001</v>
      </c>
      <c r="F34" s="36">
        <v>8.5934999999999988</v>
      </c>
      <c r="G34" s="36">
        <v>6.3566549174999922</v>
      </c>
    </row>
    <row r="35" spans="1:7" ht="15.75">
      <c r="A35" s="9">
        <v>261</v>
      </c>
      <c r="B35" s="10" t="s">
        <v>5</v>
      </c>
      <c r="C35" s="11">
        <v>270.89999999999998</v>
      </c>
      <c r="D35" s="37">
        <v>265</v>
      </c>
      <c r="E35" s="33">
        <v>15.350000000000001</v>
      </c>
      <c r="F35" s="36">
        <v>8.8534999999999986</v>
      </c>
      <c r="G35" s="36">
        <v>6.4850411916666584</v>
      </c>
    </row>
    <row r="36" spans="1:7" ht="15.75">
      <c r="A36" s="9">
        <v>271</v>
      </c>
      <c r="B36" s="10" t="s">
        <v>5</v>
      </c>
      <c r="C36" s="11">
        <v>280.89999999999998</v>
      </c>
      <c r="D36" s="37">
        <v>275</v>
      </c>
      <c r="E36" s="33">
        <v>15.700000000000001</v>
      </c>
      <c r="F36" s="36">
        <v>9.1134999999999984</v>
      </c>
      <c r="G36" s="36">
        <v>6.6096721991666572</v>
      </c>
    </row>
    <row r="37" spans="1:7" ht="15.75">
      <c r="A37" s="9">
        <v>281</v>
      </c>
      <c r="B37" s="10" t="s">
        <v>5</v>
      </c>
      <c r="C37" s="11">
        <v>290.89999999999998</v>
      </c>
      <c r="D37" s="37">
        <v>285</v>
      </c>
      <c r="E37" s="33">
        <v>16.100000000000001</v>
      </c>
      <c r="F37" s="36">
        <v>9.3734999999999982</v>
      </c>
      <c r="G37" s="36">
        <v>6.7305479399999903</v>
      </c>
    </row>
    <row r="38" spans="1:7" ht="15.75">
      <c r="A38" s="9">
        <v>291</v>
      </c>
      <c r="B38" s="10" t="s">
        <v>5</v>
      </c>
      <c r="C38" s="12">
        <v>300</v>
      </c>
      <c r="D38" s="43">
        <v>295</v>
      </c>
      <c r="E38" s="44">
        <v>16.5</v>
      </c>
      <c r="F38" s="45">
        <v>9.633499999999998</v>
      </c>
      <c r="G38" s="45">
        <v>6.8476684141666571</v>
      </c>
    </row>
    <row r="39" spans="1:7">
      <c r="A39" s="47" t="s">
        <v>10</v>
      </c>
      <c r="B39" s="38"/>
      <c r="C39" s="38"/>
      <c r="D39" s="38"/>
      <c r="E39" s="38"/>
      <c r="F39" s="39"/>
      <c r="G39" s="39"/>
    </row>
    <row r="40" spans="1:7" ht="14.45" customHeight="1">
      <c r="A40" s="48" t="s">
        <v>6</v>
      </c>
      <c r="B40" s="49"/>
      <c r="C40" s="49"/>
      <c r="D40" s="49"/>
      <c r="E40" s="49"/>
      <c r="F40" s="49"/>
      <c r="G40" s="49"/>
    </row>
    <row r="41" spans="1:7" ht="14.45" customHeight="1">
      <c r="A41" s="19" t="s">
        <v>7</v>
      </c>
      <c r="B41" s="19"/>
      <c r="C41" s="19"/>
      <c r="D41" s="19"/>
      <c r="E41" s="19"/>
      <c r="F41" s="19"/>
      <c r="G41" s="19"/>
    </row>
    <row r="42" spans="1:7" ht="14.45" customHeight="1">
      <c r="A42" s="40" t="s">
        <v>8</v>
      </c>
      <c r="B42" s="41"/>
      <c r="C42" s="42"/>
      <c r="D42" s="39"/>
      <c r="E42" s="39"/>
      <c r="F42" s="39"/>
      <c r="G42" s="39"/>
    </row>
    <row r="43" spans="1:7" ht="14.45" customHeight="1">
      <c r="A43" s="48"/>
      <c r="B43" s="61"/>
      <c r="C43" s="61"/>
      <c r="D43" s="61"/>
      <c r="E43" s="61"/>
      <c r="F43" s="61"/>
      <c r="G43" s="61"/>
    </row>
    <row r="44" spans="1:7" ht="14.45" customHeight="1">
      <c r="A44" s="48"/>
      <c r="B44" s="62"/>
      <c r="C44" s="62"/>
      <c r="D44" s="62"/>
      <c r="E44" s="62"/>
      <c r="F44" s="62"/>
      <c r="G44" s="62"/>
    </row>
    <row r="45" spans="1:7">
      <c r="A45" s="63"/>
      <c r="B45" s="63"/>
      <c r="C45" s="63"/>
      <c r="D45" s="63"/>
      <c r="E45" s="63"/>
      <c r="F45" s="63"/>
      <c r="G45" s="63"/>
    </row>
  </sheetData>
  <mergeCells count="6">
    <mergeCell ref="A43:G43"/>
    <mergeCell ref="A44:G44"/>
    <mergeCell ref="A40:G40"/>
    <mergeCell ref="A2:C2"/>
    <mergeCell ref="A3:C3"/>
    <mergeCell ref="A4:C4"/>
  </mergeCells>
  <pageMargins left="0.70866141732283472" right="0.31496062992125984" top="0.74803149606299213" bottom="0.39370078740157483" header="0.31496062992125984" footer="0.31496062992125984"/>
  <pageSetup paperSize="9" orientation="portrait" verticalDpi="200" r:id="rId1"/>
  <headerFooter>
    <oddHeader xml:space="preserve">&amp;CKinnitan:&amp;R
Enn Sapp, Metsäliitto Eesti AS juhatuse liige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="80" zoomScaleNormal="80" workbookViewId="0">
      <selection activeCell="F50" sqref="F50"/>
    </sheetView>
  </sheetViews>
  <sheetFormatPr defaultRowHeight="15"/>
  <cols>
    <col min="4" max="4" width="13.7109375" customWidth="1"/>
    <col min="5" max="5" width="12.5703125" bestFit="1" customWidth="1"/>
    <col min="6" max="6" width="12.140625" customWidth="1"/>
    <col min="7" max="7" width="12.140625" bestFit="1" customWidth="1"/>
  </cols>
  <sheetData>
    <row r="1" spans="1:7" ht="21" thickBot="1">
      <c r="A1" s="20" t="s">
        <v>14</v>
      </c>
      <c r="D1" s="21"/>
      <c r="E1" s="22"/>
      <c r="F1" s="23"/>
      <c r="G1" s="23"/>
    </row>
    <row r="2" spans="1:7" ht="36.75" customHeight="1" thickBot="1">
      <c r="A2" s="50" t="s">
        <v>12</v>
      </c>
      <c r="B2" s="51"/>
      <c r="C2" s="52"/>
      <c r="D2" s="25">
        <v>40543</v>
      </c>
      <c r="E2" s="25">
        <v>41639</v>
      </c>
      <c r="F2" s="24" t="s">
        <v>0</v>
      </c>
      <c r="G2" s="26"/>
    </row>
    <row r="3" spans="1:7" ht="33.75" customHeight="1" thickBot="1">
      <c r="A3" s="50" t="s">
        <v>9</v>
      </c>
      <c r="B3" s="51"/>
      <c r="C3" s="52"/>
      <c r="D3" s="27">
        <v>0.94</v>
      </c>
      <c r="E3" s="28">
        <v>1.032</v>
      </c>
      <c r="F3" s="46">
        <v>1.0980000000000001</v>
      </c>
      <c r="G3" s="26"/>
    </row>
    <row r="4" spans="1:7" ht="46.5" thickBot="1">
      <c r="A4" s="58" t="s">
        <v>1</v>
      </c>
      <c r="B4" s="59"/>
      <c r="C4" s="60"/>
      <c r="D4" s="13" t="s">
        <v>2</v>
      </c>
      <c r="E4" s="8" t="s">
        <v>11</v>
      </c>
      <c r="F4" s="6" t="s">
        <v>3</v>
      </c>
      <c r="G4" s="6" t="s">
        <v>4</v>
      </c>
    </row>
    <row r="5" spans="1:7" ht="15.75">
      <c r="A5" s="14">
        <v>0</v>
      </c>
      <c r="B5" s="15" t="s">
        <v>5</v>
      </c>
      <c r="C5" s="16">
        <v>10.9</v>
      </c>
      <c r="D5" s="4">
        <v>5.5</v>
      </c>
      <c r="E5" s="5">
        <v>2.65</v>
      </c>
      <c r="F5" s="7">
        <f>'Transporditariifid 010114'!F5+0.3</f>
        <v>1.51</v>
      </c>
      <c r="G5" s="7">
        <f>E5-F5</f>
        <v>1.1399999999999999</v>
      </c>
    </row>
    <row r="6" spans="1:7" ht="15.75">
      <c r="A6" s="9">
        <v>11</v>
      </c>
      <c r="B6" s="10" t="s">
        <v>5</v>
      </c>
      <c r="C6" s="11">
        <v>15.9</v>
      </c>
      <c r="D6" s="2">
        <v>12.5</v>
      </c>
      <c r="E6" s="5">
        <v>3.1</v>
      </c>
      <c r="F6" s="7">
        <f>'Transporditariifid 010114'!F6+0.3</f>
        <v>1.7410000000000001</v>
      </c>
      <c r="G6" s="7">
        <f t="shared" ref="G6:G38" si="0">E6-F6</f>
        <v>1.359</v>
      </c>
    </row>
    <row r="7" spans="1:7" ht="15.75">
      <c r="A7" s="9">
        <v>16</v>
      </c>
      <c r="B7" s="10" t="s">
        <v>5</v>
      </c>
      <c r="C7" s="11">
        <v>20.9</v>
      </c>
      <c r="D7" s="2">
        <v>17.5</v>
      </c>
      <c r="E7" s="5">
        <v>3.4</v>
      </c>
      <c r="F7" s="7">
        <f>'Transporditariifid 010114'!F7+0.3</f>
        <v>1.9060000000000001</v>
      </c>
      <c r="G7" s="7">
        <f t="shared" si="0"/>
        <v>1.4939999999999998</v>
      </c>
    </row>
    <row r="8" spans="1:7" ht="15.75">
      <c r="A8" s="9">
        <v>21</v>
      </c>
      <c r="B8" s="10" t="s">
        <v>5</v>
      </c>
      <c r="C8" s="11">
        <v>25.9</v>
      </c>
      <c r="D8" s="2">
        <v>22.5</v>
      </c>
      <c r="E8" s="5">
        <v>3.7</v>
      </c>
      <c r="F8" s="7">
        <f>'Transporditariifid 010114'!F8+0.3</f>
        <v>2.0710000000000002</v>
      </c>
      <c r="G8" s="7">
        <f t="shared" si="0"/>
        <v>1.629</v>
      </c>
    </row>
    <row r="9" spans="1:7" ht="15.75">
      <c r="A9" s="9">
        <v>26</v>
      </c>
      <c r="B9" s="10" t="s">
        <v>5</v>
      </c>
      <c r="C9" s="11">
        <v>30.9</v>
      </c>
      <c r="D9" s="2">
        <v>27.5</v>
      </c>
      <c r="E9" s="5">
        <v>4</v>
      </c>
      <c r="F9" s="7">
        <f>'Transporditariifid 010114'!F9+0.3</f>
        <v>2.2360000000000002</v>
      </c>
      <c r="G9" s="7">
        <f t="shared" si="0"/>
        <v>1.7639999999999998</v>
      </c>
    </row>
    <row r="10" spans="1:7" ht="15.75">
      <c r="A10" s="9">
        <v>31</v>
      </c>
      <c r="B10" s="10" t="s">
        <v>5</v>
      </c>
      <c r="C10" s="11">
        <v>35.9</v>
      </c>
      <c r="D10" s="2">
        <v>32.5</v>
      </c>
      <c r="E10" s="5">
        <v>4.3</v>
      </c>
      <c r="F10" s="7">
        <f>'Transporditariifid 010114'!F10+0.3</f>
        <v>2.3959999999999999</v>
      </c>
      <c r="G10" s="7">
        <f t="shared" si="0"/>
        <v>1.9039999999999999</v>
      </c>
    </row>
    <row r="11" spans="1:7" ht="15.75">
      <c r="A11" s="9">
        <v>36</v>
      </c>
      <c r="B11" s="10" t="s">
        <v>5</v>
      </c>
      <c r="C11" s="11">
        <v>40.9</v>
      </c>
      <c r="D11" s="2">
        <v>37.5</v>
      </c>
      <c r="E11" s="5">
        <v>4.5999999999999996</v>
      </c>
      <c r="F11" s="7">
        <f>'Transporditariifid 010114'!F11+0.3</f>
        <v>2.556</v>
      </c>
      <c r="G11" s="7">
        <f t="shared" si="0"/>
        <v>2.0439999999999996</v>
      </c>
    </row>
    <row r="12" spans="1:7" ht="15.75">
      <c r="A12" s="9">
        <v>41</v>
      </c>
      <c r="B12" s="10" t="s">
        <v>5</v>
      </c>
      <c r="C12" s="11">
        <v>45.9</v>
      </c>
      <c r="D12" s="2">
        <v>42.5</v>
      </c>
      <c r="E12" s="5">
        <v>4.9000000000000004</v>
      </c>
      <c r="F12" s="7">
        <f>'Transporditariifid 010114'!F12+0.3</f>
        <v>2.7160000000000002</v>
      </c>
      <c r="G12" s="7">
        <f t="shared" si="0"/>
        <v>2.1840000000000002</v>
      </c>
    </row>
    <row r="13" spans="1:7" ht="15.75">
      <c r="A13" s="9">
        <v>46</v>
      </c>
      <c r="B13" s="10" t="s">
        <v>5</v>
      </c>
      <c r="C13" s="11">
        <v>50.9</v>
      </c>
      <c r="D13" s="2">
        <v>47.5</v>
      </c>
      <c r="E13" s="5">
        <v>5.15</v>
      </c>
      <c r="F13" s="7">
        <f>'Transporditariifid 010114'!F13+0.3</f>
        <v>2.871</v>
      </c>
      <c r="G13" s="7">
        <f t="shared" si="0"/>
        <v>2.2790000000000004</v>
      </c>
    </row>
    <row r="14" spans="1:7" ht="15.75">
      <c r="A14" s="9">
        <v>51</v>
      </c>
      <c r="B14" s="10" t="s">
        <v>5</v>
      </c>
      <c r="C14" s="11">
        <v>60.9</v>
      </c>
      <c r="D14" s="2">
        <v>55</v>
      </c>
      <c r="E14" s="5">
        <v>5.6000000000000005</v>
      </c>
      <c r="F14" s="7">
        <f>'Transporditariifid 010114'!F14+0.3</f>
        <v>3.1034999999999999</v>
      </c>
      <c r="G14" s="7">
        <f t="shared" si="0"/>
        <v>2.4965000000000006</v>
      </c>
    </row>
    <row r="15" spans="1:7" ht="15.75">
      <c r="A15" s="9">
        <v>61</v>
      </c>
      <c r="B15" s="10" t="s">
        <v>5</v>
      </c>
      <c r="C15" s="11">
        <v>70.900000000000006</v>
      </c>
      <c r="D15" s="2">
        <v>65</v>
      </c>
      <c r="E15" s="5">
        <v>6.15</v>
      </c>
      <c r="F15" s="7">
        <f>'Transporditariifid 010114'!F15+0.3</f>
        <v>3.4135</v>
      </c>
      <c r="G15" s="7">
        <f t="shared" si="0"/>
        <v>2.7365000000000004</v>
      </c>
    </row>
    <row r="16" spans="1:7" ht="15.75">
      <c r="A16" s="9">
        <v>71</v>
      </c>
      <c r="B16" s="10" t="s">
        <v>5</v>
      </c>
      <c r="C16" s="11">
        <v>80.900000000000006</v>
      </c>
      <c r="D16" s="3">
        <v>75</v>
      </c>
      <c r="E16" s="5">
        <v>6.7</v>
      </c>
      <c r="F16" s="7">
        <f>'Transporditariifid 010114'!F16+0.3</f>
        <v>3.7235</v>
      </c>
      <c r="G16" s="7">
        <f t="shared" si="0"/>
        <v>2.9765000000000001</v>
      </c>
    </row>
    <row r="17" spans="1:7" ht="15.75">
      <c r="A17" s="9">
        <v>81</v>
      </c>
      <c r="B17" s="10" t="s">
        <v>5</v>
      </c>
      <c r="C17" s="11">
        <v>90.9</v>
      </c>
      <c r="D17" s="2">
        <v>85</v>
      </c>
      <c r="E17" s="5">
        <v>7.25</v>
      </c>
      <c r="F17" s="7">
        <f>'Transporditariifid 010114'!F17+0.3</f>
        <v>4.0335000000000001</v>
      </c>
      <c r="G17" s="7">
        <f t="shared" si="0"/>
        <v>3.2164999999999999</v>
      </c>
    </row>
    <row r="18" spans="1:7" ht="15.75">
      <c r="A18" s="9">
        <v>91</v>
      </c>
      <c r="B18" s="10" t="s">
        <v>5</v>
      </c>
      <c r="C18" s="11">
        <v>100.9</v>
      </c>
      <c r="D18" s="2">
        <v>95</v>
      </c>
      <c r="E18" s="5">
        <v>7.8</v>
      </c>
      <c r="F18" s="7">
        <f>'Transporditariifid 010114'!F18+0.3</f>
        <v>4.3434999999999997</v>
      </c>
      <c r="G18" s="7">
        <f t="shared" si="0"/>
        <v>3.4565000000000001</v>
      </c>
    </row>
    <row r="19" spans="1:7" ht="15.75">
      <c r="A19" s="9">
        <v>101</v>
      </c>
      <c r="B19" s="10" t="s">
        <v>5</v>
      </c>
      <c r="C19" s="11">
        <v>110.9</v>
      </c>
      <c r="D19" s="2">
        <v>105</v>
      </c>
      <c r="E19" s="5">
        <v>8.3500000000000014</v>
      </c>
      <c r="F19" s="7">
        <f>'Transporditariifid 010114'!F19+0.3</f>
        <v>4.6434999999999995</v>
      </c>
      <c r="G19" s="7">
        <f t="shared" si="0"/>
        <v>3.7065000000000019</v>
      </c>
    </row>
    <row r="20" spans="1:7" ht="15.75">
      <c r="A20" s="9">
        <v>111</v>
      </c>
      <c r="B20" s="10" t="s">
        <v>5</v>
      </c>
      <c r="C20" s="11">
        <v>120.9</v>
      </c>
      <c r="D20" s="2">
        <v>115</v>
      </c>
      <c r="E20" s="5">
        <v>8.8500000000000014</v>
      </c>
      <c r="F20" s="7">
        <f>'Transporditariifid 010114'!F20+0.3</f>
        <v>4.9434999999999993</v>
      </c>
      <c r="G20" s="7">
        <f t="shared" si="0"/>
        <v>3.9065000000000021</v>
      </c>
    </row>
    <row r="21" spans="1:7" ht="15.75">
      <c r="A21" s="9">
        <v>121</v>
      </c>
      <c r="B21" s="10" t="s">
        <v>5</v>
      </c>
      <c r="C21" s="11">
        <v>130.9</v>
      </c>
      <c r="D21" s="2">
        <v>125</v>
      </c>
      <c r="E21" s="5">
        <v>9.3500000000000014</v>
      </c>
      <c r="F21" s="7">
        <f>'Transporditariifid 010114'!F21+0.3</f>
        <v>5.2434999999999992</v>
      </c>
      <c r="G21" s="7">
        <f t="shared" si="0"/>
        <v>4.1065000000000023</v>
      </c>
    </row>
    <row r="22" spans="1:7" ht="15.75">
      <c r="A22" s="9">
        <v>131</v>
      </c>
      <c r="B22" s="10" t="s">
        <v>5</v>
      </c>
      <c r="C22" s="11">
        <v>140.9</v>
      </c>
      <c r="D22" s="2">
        <v>135</v>
      </c>
      <c r="E22" s="5">
        <v>9.8500000000000014</v>
      </c>
      <c r="F22" s="7">
        <f>'Transporditariifid 010114'!F22+0.3</f>
        <v>5.5334999999999992</v>
      </c>
      <c r="G22" s="7">
        <f t="shared" si="0"/>
        <v>4.3165000000000022</v>
      </c>
    </row>
    <row r="23" spans="1:7" ht="15.75">
      <c r="A23" s="9">
        <v>141</v>
      </c>
      <c r="B23" s="10" t="s">
        <v>5</v>
      </c>
      <c r="C23" s="11">
        <v>150.9</v>
      </c>
      <c r="D23" s="3">
        <v>145</v>
      </c>
      <c r="E23" s="5">
        <v>10.350000000000001</v>
      </c>
      <c r="F23" s="7">
        <f>'Transporditariifid 010114'!F23+0.3</f>
        <v>5.8234999999999992</v>
      </c>
      <c r="G23" s="7">
        <f t="shared" si="0"/>
        <v>4.5265000000000022</v>
      </c>
    </row>
    <row r="24" spans="1:7" ht="15.75">
      <c r="A24" s="9">
        <v>151</v>
      </c>
      <c r="B24" s="10" t="s">
        <v>5</v>
      </c>
      <c r="C24" s="11">
        <v>160.9</v>
      </c>
      <c r="D24" s="2">
        <v>155</v>
      </c>
      <c r="E24" s="5">
        <v>10.850000000000001</v>
      </c>
      <c r="F24" s="7">
        <f>'Transporditariifid 010114'!F24+0.3</f>
        <v>6.1134999999999993</v>
      </c>
      <c r="G24" s="7">
        <f t="shared" si="0"/>
        <v>4.7365000000000022</v>
      </c>
    </row>
    <row r="25" spans="1:7" ht="15.75">
      <c r="A25" s="9">
        <v>161</v>
      </c>
      <c r="B25" s="10" t="s">
        <v>5</v>
      </c>
      <c r="C25" s="11">
        <v>170.9</v>
      </c>
      <c r="D25" s="2">
        <v>165</v>
      </c>
      <c r="E25" s="5">
        <v>11.3</v>
      </c>
      <c r="F25" s="7">
        <f>'Transporditariifid 010114'!F25+0.3</f>
        <v>6.4034999999999993</v>
      </c>
      <c r="G25" s="7">
        <f t="shared" si="0"/>
        <v>4.8965000000000014</v>
      </c>
    </row>
    <row r="26" spans="1:7" ht="15.75">
      <c r="A26" s="9">
        <v>171</v>
      </c>
      <c r="B26" s="10" t="s">
        <v>5</v>
      </c>
      <c r="C26" s="11">
        <v>180.9</v>
      </c>
      <c r="D26" s="2">
        <v>175</v>
      </c>
      <c r="E26" s="5">
        <v>11.8</v>
      </c>
      <c r="F26" s="7">
        <f>'Transporditariifid 010114'!F26+0.3</f>
        <v>6.6934999999999993</v>
      </c>
      <c r="G26" s="7">
        <f t="shared" si="0"/>
        <v>5.1065000000000014</v>
      </c>
    </row>
    <row r="27" spans="1:7" ht="15.75">
      <c r="A27" s="9">
        <v>181</v>
      </c>
      <c r="B27" s="10" t="s">
        <v>5</v>
      </c>
      <c r="C27" s="11">
        <v>190.9</v>
      </c>
      <c r="D27" s="2">
        <v>185</v>
      </c>
      <c r="E27" s="5">
        <v>12.250000000000002</v>
      </c>
      <c r="F27" s="7">
        <f>'Transporditariifid 010114'!F27+0.3</f>
        <v>6.9834999999999994</v>
      </c>
      <c r="G27" s="7">
        <f t="shared" si="0"/>
        <v>5.2665000000000024</v>
      </c>
    </row>
    <row r="28" spans="1:7" ht="15.75">
      <c r="A28" s="9">
        <v>191</v>
      </c>
      <c r="B28" s="10" t="s">
        <v>5</v>
      </c>
      <c r="C28" s="11">
        <v>200.9</v>
      </c>
      <c r="D28" s="2">
        <v>195</v>
      </c>
      <c r="E28" s="5">
        <v>12.700000000000001</v>
      </c>
      <c r="F28" s="7">
        <f>'Transporditariifid 010114'!F28+0.3</f>
        <v>7.2634999999999996</v>
      </c>
      <c r="G28" s="7">
        <f t="shared" si="0"/>
        <v>5.4365000000000014</v>
      </c>
    </row>
    <row r="29" spans="1:7" ht="15.75">
      <c r="A29" s="9">
        <v>201</v>
      </c>
      <c r="B29" s="10" t="s">
        <v>5</v>
      </c>
      <c r="C29" s="11">
        <v>210.9</v>
      </c>
      <c r="D29" s="2">
        <v>205</v>
      </c>
      <c r="E29" s="5">
        <v>13.150000000000002</v>
      </c>
      <c r="F29" s="7">
        <f>'Transporditariifid 010114'!F29+0.3</f>
        <v>7.5434999999999999</v>
      </c>
      <c r="G29" s="7">
        <f t="shared" si="0"/>
        <v>5.6065000000000023</v>
      </c>
    </row>
    <row r="30" spans="1:7" ht="15.75">
      <c r="A30" s="9">
        <v>211</v>
      </c>
      <c r="B30" s="10" t="s">
        <v>5</v>
      </c>
      <c r="C30" s="11">
        <v>220.9</v>
      </c>
      <c r="D30" s="2">
        <v>215</v>
      </c>
      <c r="E30" s="5">
        <v>13.600000000000001</v>
      </c>
      <c r="F30" s="7">
        <f>'Transporditariifid 010114'!F30+0.3</f>
        <v>7.8235000000000001</v>
      </c>
      <c r="G30" s="7">
        <f t="shared" si="0"/>
        <v>5.7765000000000013</v>
      </c>
    </row>
    <row r="31" spans="1:7" ht="15.75">
      <c r="A31" s="9">
        <v>221</v>
      </c>
      <c r="B31" s="10" t="s">
        <v>5</v>
      </c>
      <c r="C31" s="11">
        <v>230.9</v>
      </c>
      <c r="D31" s="2">
        <v>225</v>
      </c>
      <c r="E31" s="5">
        <v>14.05</v>
      </c>
      <c r="F31" s="7">
        <f>'Transporditariifid 010114'!F31+0.3</f>
        <v>8.0935000000000006</v>
      </c>
      <c r="G31" s="7">
        <f t="shared" si="0"/>
        <v>5.9565000000000001</v>
      </c>
    </row>
    <row r="32" spans="1:7" ht="15.75">
      <c r="A32" s="9">
        <v>231</v>
      </c>
      <c r="B32" s="10" t="s">
        <v>5</v>
      </c>
      <c r="C32" s="11">
        <v>240.9</v>
      </c>
      <c r="D32" s="3">
        <v>235</v>
      </c>
      <c r="E32" s="5">
        <v>14.450000000000001</v>
      </c>
      <c r="F32" s="7">
        <f>'Transporditariifid 010114'!F32+0.3</f>
        <v>8.3635000000000002</v>
      </c>
      <c r="G32" s="7">
        <f t="shared" si="0"/>
        <v>6.0865000000000009</v>
      </c>
    </row>
    <row r="33" spans="1:7" ht="15.75">
      <c r="A33" s="9">
        <v>241</v>
      </c>
      <c r="B33" s="10" t="s">
        <v>5</v>
      </c>
      <c r="C33" s="11">
        <v>250.9</v>
      </c>
      <c r="D33" s="3">
        <v>245</v>
      </c>
      <c r="E33" s="5">
        <v>14.850000000000001</v>
      </c>
      <c r="F33" s="7">
        <f>'Transporditariifid 010114'!F33+0.3</f>
        <v>8.6334999999999997</v>
      </c>
      <c r="G33" s="7">
        <f t="shared" si="0"/>
        <v>6.2165000000000017</v>
      </c>
    </row>
    <row r="34" spans="1:7" ht="15.75">
      <c r="A34" s="9">
        <v>251</v>
      </c>
      <c r="B34" s="10" t="s">
        <v>5</v>
      </c>
      <c r="C34" s="11">
        <v>260.89999999999998</v>
      </c>
      <c r="D34" s="3">
        <v>255</v>
      </c>
      <c r="E34" s="5">
        <v>15.250000000000002</v>
      </c>
      <c r="F34" s="7">
        <f>'Transporditariifid 010114'!F34+0.3</f>
        <v>8.8934999999999995</v>
      </c>
      <c r="G34" s="7">
        <f t="shared" si="0"/>
        <v>6.3565000000000023</v>
      </c>
    </row>
    <row r="35" spans="1:7" ht="15.75">
      <c r="A35" s="9">
        <v>261</v>
      </c>
      <c r="B35" s="10" t="s">
        <v>5</v>
      </c>
      <c r="C35" s="11">
        <v>270.89999999999998</v>
      </c>
      <c r="D35" s="3">
        <v>265</v>
      </c>
      <c r="E35" s="5">
        <v>15.650000000000002</v>
      </c>
      <c r="F35" s="7">
        <f>'Transporditariifid 010114'!F35+0.3</f>
        <v>9.1534999999999993</v>
      </c>
      <c r="G35" s="7">
        <f t="shared" si="0"/>
        <v>6.4965000000000028</v>
      </c>
    </row>
    <row r="36" spans="1:7" ht="15.75">
      <c r="A36" s="9">
        <v>271</v>
      </c>
      <c r="B36" s="10" t="s">
        <v>5</v>
      </c>
      <c r="C36" s="11">
        <v>280.89999999999998</v>
      </c>
      <c r="D36" s="3">
        <v>275</v>
      </c>
      <c r="E36" s="5">
        <v>16</v>
      </c>
      <c r="F36" s="7">
        <f>'Transporditariifid 010114'!F36+0.3</f>
        <v>9.4134999999999991</v>
      </c>
      <c r="G36" s="7">
        <f t="shared" si="0"/>
        <v>6.5865000000000009</v>
      </c>
    </row>
    <row r="37" spans="1:7" ht="15.75">
      <c r="A37" s="9">
        <v>281</v>
      </c>
      <c r="B37" s="10" t="s">
        <v>5</v>
      </c>
      <c r="C37" s="11">
        <v>290.89999999999998</v>
      </c>
      <c r="D37" s="3">
        <v>285</v>
      </c>
      <c r="E37" s="5">
        <v>16.400000000000002</v>
      </c>
      <c r="F37" s="7">
        <f>'Transporditariifid 010114'!F37+0.3</f>
        <v>9.6734999999999989</v>
      </c>
      <c r="G37" s="7">
        <f t="shared" si="0"/>
        <v>6.7265000000000033</v>
      </c>
    </row>
    <row r="38" spans="1:7" ht="15.75">
      <c r="A38" s="9">
        <v>291</v>
      </c>
      <c r="B38" s="10" t="s">
        <v>5</v>
      </c>
      <c r="C38" s="12">
        <v>300</v>
      </c>
      <c r="D38" s="3">
        <v>295</v>
      </c>
      <c r="E38" s="5">
        <v>16.8</v>
      </c>
      <c r="F38" s="7">
        <f>'Transporditariifid 010114'!F38+0.3</f>
        <v>9.9334999999999987</v>
      </c>
      <c r="G38" s="7">
        <f t="shared" si="0"/>
        <v>6.866500000000002</v>
      </c>
    </row>
    <row r="39" spans="1:7" ht="19.5">
      <c r="A39" s="18" t="s">
        <v>13</v>
      </c>
      <c r="B39" s="18"/>
      <c r="C39" s="18"/>
      <c r="D39" s="18"/>
      <c r="E39" s="18"/>
      <c r="F39" s="1"/>
      <c r="G39" s="1"/>
    </row>
    <row r="40" spans="1:7">
      <c r="A40" s="56" t="s">
        <v>6</v>
      </c>
      <c r="B40" s="57"/>
      <c r="C40" s="57"/>
      <c r="D40" s="57"/>
      <c r="E40" s="57"/>
      <c r="F40" s="57"/>
      <c r="G40" s="57"/>
    </row>
    <row r="41" spans="1:7">
      <c r="A41" s="19" t="s">
        <v>7</v>
      </c>
      <c r="B41" s="17"/>
      <c r="C41" s="17"/>
      <c r="D41" s="17"/>
      <c r="E41" s="17"/>
      <c r="F41" s="17"/>
      <c r="G41" s="17"/>
    </row>
    <row r="42" spans="1:7">
      <c r="A42" s="56" t="s">
        <v>8</v>
      </c>
      <c r="B42" s="57"/>
      <c r="C42" s="57"/>
      <c r="D42" s="57"/>
      <c r="E42" s="57"/>
      <c r="F42" s="57"/>
      <c r="G42" s="57"/>
    </row>
    <row r="43" spans="1:7">
      <c r="A43" s="56"/>
      <c r="B43" s="57"/>
      <c r="C43" s="57"/>
      <c r="D43" s="57"/>
      <c r="E43" s="57"/>
      <c r="F43" s="57"/>
      <c r="G43" s="57"/>
    </row>
    <row r="44" spans="1:7">
      <c r="A44" s="56"/>
      <c r="B44" s="57"/>
      <c r="C44" s="57"/>
      <c r="D44" s="57"/>
      <c r="E44" s="57"/>
      <c r="F44" s="57"/>
      <c r="G44" s="57"/>
    </row>
  </sheetData>
  <mergeCells count="7">
    <mergeCell ref="A43:G43"/>
    <mergeCell ref="A44:G44"/>
    <mergeCell ref="A2:C2"/>
    <mergeCell ref="A3:C3"/>
    <mergeCell ref="A4:C4"/>
    <mergeCell ref="A40:G40"/>
    <mergeCell ref="A42:G42"/>
  </mergeCells>
  <pageMargins left="0.70866141732283472" right="0.31496062992125984" top="0.74803149606299213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Transporditariifid 010114</vt:lpstr>
      <vt:lpstr>Tariifid mahatõstega 010114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Reisner Ulo</dc:creator>
  <cp:lastModifiedBy>helari</cp:lastModifiedBy>
  <cp:lastPrinted>2010-12-29T08:39:51Z</cp:lastPrinted>
  <dcterms:created xsi:type="dcterms:W3CDTF">2008-11-30T20:07:45Z</dcterms:created>
  <dcterms:modified xsi:type="dcterms:W3CDTF">2015-05-20T13:27:16Z</dcterms:modified>
</cp:coreProperties>
</file>